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<sst xmlns="http://schemas.openxmlformats.org/spreadsheetml/2006/main" count="37" uniqueCount="37">
  <si>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FONDAZIONE ISTITUTO G. GIGLIO DI CEFALU'</t>
  </si>
  <si>
    <t>C.da Pietrapollastra – Pisciotto snc</t>
  </si>
  <si>
    <t>Cefalù (PA)</t>
  </si>
  <si>
    <t>DATI RELATIVI AI TASSI DI ASSENZA E PRESENZA DEL PERSONALE</t>
  </si>
  <si>
    <t>MESE DI: NOVEMBRE 2021</t>
  </si>
  <si>
    <t>Unità Operativa  Servizio</t>
  </si>
  <si>
    <t>Numero dipendenti</t>
  </si>
  <si>
    <t>Totale gg. lavorativi</t>
  </si>
  <si>
    <t>Totale gg presenza</t>
  </si>
  <si>
    <t>% presenze</t>
  </si>
  <si>
    <t>Totale gg assenza</t>
  </si>
  <si>
    <t>% assenze</t>
  </si>
  <si>
    <t>Anatomia Patologica</t>
  </si>
  <si>
    <t>Anestesia e Rianimazione</t>
  </si>
  <si>
    <t>Cardiologia</t>
  </si>
  <si>
    <t>Chirurgia Generale</t>
  </si>
  <si>
    <t>Chirurgia Vascolare</t>
  </si>
  <si>
    <t>Direzione Generale/Staff</t>
  </si>
  <si>
    <t>Direzione Sanitaria</t>
  </si>
  <si>
    <t>Endoscopia</t>
  </si>
  <si>
    <t>Farmacia</t>
  </si>
  <si>
    <t>Laboratorio Analisi</t>
  </si>
  <si>
    <t>Medicina Generale</t>
  </si>
  <si>
    <t>Medicina Nucleare</t>
  </si>
  <si>
    <t xml:space="preserve">Neurologia </t>
  </si>
  <si>
    <t>Oculistica</t>
  </si>
  <si>
    <t>Oncologia</t>
  </si>
  <si>
    <t>Ortopedia-Traumatologia</t>
  </si>
  <si>
    <t>Ostetricia e Ginecologia/Nido</t>
  </si>
  <si>
    <t>Pronto Soccorso</t>
  </si>
  <si>
    <t>Psicologia Clinica</t>
  </si>
  <si>
    <t>Radiologia</t>
  </si>
  <si>
    <t>Riabilitazione</t>
  </si>
  <si>
    <t>Serv. Prevenzione e Protezione</t>
  </si>
  <si>
    <t>Urologia</t>
  </si>
  <si>
    <t xml:space="preserve">Le assenze comprendono ferie, assenze per malattia, Legge 104/92, maternità, congedo parentale, malattia figli, altri permessi o </t>
  </si>
  <si>
    <t>assenze retribuiti e non.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</si>
</sst>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 horizontal="center" wrapText="1"/>
    </xf>
    <xf numFmtId="164" fontId="0" fillId="0" borderId="0" xfId="0" applyFill="1" applyAlignment="1">
      <alignment/>
    </xf>
    <xf numFmtId="164" fontId="0" fillId="0" borderId="1" xfId="0" applyFont="1" applyBorder="1" applyAlignment="1">
      <alignment/>
    </xf>
    <xf numFmtId="164" fontId="0" fillId="0" borderId="1" xfId="0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28575</xdr:rowOff>
    </xdr:from>
    <xdr:to>
      <xdr:col>0</xdr:col>
      <xdr:colOff>1362075</xdr:colOff>
      <xdr:row>4</xdr:row>
      <xdr:rowOff>104775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314450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0" zoomScaleNormal="110" workbookViewId="0" topLeftCell="A21">
      <selection activeCell="E22" sqref="E22"/>
    </sheetView>
  </sheetViews>
  <sheetFormatPr defaultColWidth="12.57421875" defaultRowHeight="12.75"/>
  <cols>
    <col min="1" max="1" width="24.421875" style="0" customWidth="1"/>
    <col min="2" max="3" width="11.28125" style="0" customWidth="1"/>
    <col min="4" max="5" width="11.421875" style="0" customWidth="1"/>
    <col min="6" max="6" width="11.8515625" style="0" customWidth="1"/>
    <col min="7" max="7" width="11.28125" style="0" customWidth="1"/>
    <col min="8" max="16384" width="11.57421875" style="0" customWidth="1"/>
  </cols>
  <sheetData>
    <row r="1" ht="27.75" customHeight="1">
      <c r="B1" s="1" t="s">
        <v>0</v>
      </c>
    </row>
    <row r="2" ht="13.5" customHeight="1">
      <c r="B2" t="s">
        <v>1</v>
      </c>
    </row>
    <row r="3" ht="13.5" customHeight="1">
      <c r="B3" t="s">
        <v>2</v>
      </c>
    </row>
    <row r="4" ht="27.75" customHeight="1">
      <c r="B4" s="2" t="s">
        <v>3</v>
      </c>
    </row>
    <row r="5" ht="27.75" customHeight="1">
      <c r="B5" s="1" t="s">
        <v>4</v>
      </c>
    </row>
    <row r="6" ht="13.5" customHeight="1"/>
    <row r="7" spans="1:8" ht="27" customHeight="1">
      <c r="A7" s="3" t="s">
        <v>5</v>
      </c>
      <c r="B7" s="3" t="s">
        <v>6</v>
      </c>
      <c r="C7" s="3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"/>
    </row>
    <row r="8" spans="1:8" ht="27" customHeight="1">
      <c r="A8" s="6" t="s">
        <v>12</v>
      </c>
      <c r="B8" s="7">
        <v>2</v>
      </c>
      <c r="C8" s="8">
        <v>42</v>
      </c>
      <c r="D8" s="7">
        <f aca="true" t="shared" si="0" ref="D8:D28">C8-F8</f>
        <v>30</v>
      </c>
      <c r="E8" s="9">
        <f aca="true" t="shared" si="1" ref="E8:E20">D8/C8</f>
        <v>0.7142857142857143</v>
      </c>
      <c r="F8" s="8">
        <v>12</v>
      </c>
      <c r="G8" s="9">
        <f aca="true" t="shared" si="2" ref="G8:G20">F8/C8</f>
        <v>0.2857142857142857</v>
      </c>
      <c r="H8" s="5"/>
    </row>
    <row r="9" spans="1:7" ht="27" customHeight="1">
      <c r="A9" s="6" t="s">
        <v>13</v>
      </c>
      <c r="B9" s="7">
        <v>13</v>
      </c>
      <c r="C9" s="8">
        <v>369</v>
      </c>
      <c r="D9" s="10">
        <f t="shared" si="0"/>
        <v>321</v>
      </c>
      <c r="E9" s="11">
        <f t="shared" si="1"/>
        <v>0.8699186991869918</v>
      </c>
      <c r="F9" s="8">
        <v>48</v>
      </c>
      <c r="G9" s="11">
        <f t="shared" si="2"/>
        <v>0.13008130081300814</v>
      </c>
    </row>
    <row r="10" spans="1:7" ht="27" customHeight="1">
      <c r="A10" s="6" t="s">
        <v>14</v>
      </c>
      <c r="B10" s="7">
        <v>18</v>
      </c>
      <c r="C10" s="8">
        <v>370</v>
      </c>
      <c r="D10" s="10">
        <f t="shared" si="0"/>
        <v>289</v>
      </c>
      <c r="E10" s="11">
        <f t="shared" si="1"/>
        <v>0.7810810810810811</v>
      </c>
      <c r="F10" s="8">
        <v>81</v>
      </c>
      <c r="G10" s="11">
        <f t="shared" si="2"/>
        <v>0.21891891891891893</v>
      </c>
    </row>
    <row r="11" spans="1:7" ht="27" customHeight="1">
      <c r="A11" s="6" t="s">
        <v>15</v>
      </c>
      <c r="B11" s="7">
        <v>7</v>
      </c>
      <c r="C11" s="8">
        <v>147</v>
      </c>
      <c r="D11" s="10">
        <f t="shared" si="0"/>
        <v>127</v>
      </c>
      <c r="E11" s="11">
        <f t="shared" si="1"/>
        <v>0.8639455782312925</v>
      </c>
      <c r="F11" s="8">
        <v>20</v>
      </c>
      <c r="G11" s="11">
        <f t="shared" si="2"/>
        <v>0.1360544217687075</v>
      </c>
    </row>
    <row r="12" spans="1:7" ht="27" customHeight="1">
      <c r="A12" s="6" t="s">
        <v>16</v>
      </c>
      <c r="B12" s="7">
        <v>2</v>
      </c>
      <c r="C12" s="8">
        <v>42</v>
      </c>
      <c r="D12" s="10">
        <f t="shared" si="0"/>
        <v>38</v>
      </c>
      <c r="E12" s="11">
        <f t="shared" si="1"/>
        <v>0.9047619047619048</v>
      </c>
      <c r="F12" s="8">
        <v>4</v>
      </c>
      <c r="G12" s="11">
        <f t="shared" si="2"/>
        <v>0.09523809523809523</v>
      </c>
    </row>
    <row r="13" spans="1:7" ht="27" customHeight="1">
      <c r="A13" s="6" t="s">
        <v>17</v>
      </c>
      <c r="B13" s="7">
        <v>8</v>
      </c>
      <c r="C13" s="8">
        <v>175</v>
      </c>
      <c r="D13" s="10">
        <f t="shared" si="0"/>
        <v>159</v>
      </c>
      <c r="E13" s="11">
        <f t="shared" si="1"/>
        <v>0.9085714285714286</v>
      </c>
      <c r="F13" s="8">
        <v>16</v>
      </c>
      <c r="G13" s="11">
        <f t="shared" si="2"/>
        <v>0.09142857142857143</v>
      </c>
    </row>
    <row r="14" spans="1:7" ht="27" customHeight="1">
      <c r="A14" s="6" t="s">
        <v>18</v>
      </c>
      <c r="B14" s="7">
        <v>3</v>
      </c>
      <c r="C14" s="8">
        <v>71</v>
      </c>
      <c r="D14" s="10">
        <f t="shared" si="0"/>
        <v>64</v>
      </c>
      <c r="E14" s="11">
        <f t="shared" si="1"/>
        <v>0.9014084507042254</v>
      </c>
      <c r="F14" s="8">
        <v>7</v>
      </c>
      <c r="G14" s="11">
        <f t="shared" si="2"/>
        <v>0.09859154929577464</v>
      </c>
    </row>
    <row r="15" spans="1:7" ht="27" customHeight="1">
      <c r="A15" s="6" t="s">
        <v>19</v>
      </c>
      <c r="B15" s="7">
        <v>4</v>
      </c>
      <c r="C15" s="8">
        <v>84</v>
      </c>
      <c r="D15" s="10">
        <f t="shared" si="0"/>
        <v>67</v>
      </c>
      <c r="E15" s="11">
        <f t="shared" si="1"/>
        <v>0.7976190476190477</v>
      </c>
      <c r="F15" s="8">
        <v>17</v>
      </c>
      <c r="G15" s="11">
        <f t="shared" si="2"/>
        <v>0.20238095238095238</v>
      </c>
    </row>
    <row r="16" spans="1:7" ht="27" customHeight="1">
      <c r="A16" s="6" t="s">
        <v>20</v>
      </c>
      <c r="B16" s="7">
        <v>5</v>
      </c>
      <c r="C16" s="8">
        <v>105</v>
      </c>
      <c r="D16" s="10">
        <f t="shared" si="0"/>
        <v>93</v>
      </c>
      <c r="E16" s="11">
        <f t="shared" si="1"/>
        <v>0.8857142857142857</v>
      </c>
      <c r="F16" s="8">
        <v>12</v>
      </c>
      <c r="G16" s="11">
        <f t="shared" si="2"/>
        <v>0.11428571428571428</v>
      </c>
    </row>
    <row r="17" spans="1:7" ht="27" customHeight="1">
      <c r="A17" s="6" t="s">
        <v>21</v>
      </c>
      <c r="B17" s="7">
        <v>4</v>
      </c>
      <c r="C17" s="8">
        <v>100</v>
      </c>
      <c r="D17" s="10">
        <f t="shared" si="0"/>
        <v>85</v>
      </c>
      <c r="E17" s="11">
        <f t="shared" si="1"/>
        <v>0.85</v>
      </c>
      <c r="F17" s="8">
        <v>15</v>
      </c>
      <c r="G17" s="11">
        <f t="shared" si="2"/>
        <v>0.15</v>
      </c>
    </row>
    <row r="18" spans="1:7" ht="27" customHeight="1">
      <c r="A18" s="6" t="s">
        <v>22</v>
      </c>
      <c r="B18" s="7">
        <v>10</v>
      </c>
      <c r="C18" s="8">
        <v>210</v>
      </c>
      <c r="D18" s="10">
        <f t="shared" si="0"/>
        <v>157</v>
      </c>
      <c r="E18" s="11">
        <f t="shared" si="1"/>
        <v>0.7476190476190476</v>
      </c>
      <c r="F18" s="8">
        <v>53</v>
      </c>
      <c r="G18" s="11">
        <f t="shared" si="2"/>
        <v>0.2523809523809524</v>
      </c>
    </row>
    <row r="19" spans="1:7" ht="27" customHeight="1">
      <c r="A19" s="6" t="s">
        <v>23</v>
      </c>
      <c r="B19" s="7">
        <v>2</v>
      </c>
      <c r="C19" s="8">
        <v>42</v>
      </c>
      <c r="D19" s="10">
        <f t="shared" si="0"/>
        <v>26</v>
      </c>
      <c r="E19" s="11">
        <f t="shared" si="1"/>
        <v>0.6190476190476191</v>
      </c>
      <c r="F19" s="8">
        <v>16</v>
      </c>
      <c r="G19" s="11">
        <f t="shared" si="2"/>
        <v>0.38095238095238093</v>
      </c>
    </row>
    <row r="20" spans="1:7" ht="27" customHeight="1">
      <c r="A20" s="6" t="s">
        <v>24</v>
      </c>
      <c r="B20" s="7">
        <v>9</v>
      </c>
      <c r="C20" s="8">
        <v>253</v>
      </c>
      <c r="D20" s="10">
        <f t="shared" si="0"/>
        <v>215</v>
      </c>
      <c r="E20" s="11">
        <f t="shared" si="1"/>
        <v>0.849802371541502</v>
      </c>
      <c r="F20" s="8">
        <v>38</v>
      </c>
      <c r="G20" s="11">
        <f t="shared" si="2"/>
        <v>0.15019762845849802</v>
      </c>
    </row>
    <row r="21" spans="1:7" ht="27" customHeight="1">
      <c r="A21" s="6" t="s">
        <v>25</v>
      </c>
      <c r="B21" s="7">
        <v>0</v>
      </c>
      <c r="C21" s="8">
        <v>0</v>
      </c>
      <c r="D21" s="10">
        <f t="shared" si="0"/>
        <v>0</v>
      </c>
      <c r="E21" s="11">
        <v>0</v>
      </c>
      <c r="F21" s="8">
        <v>0</v>
      </c>
      <c r="G21" s="11">
        <v>0</v>
      </c>
    </row>
    <row r="22" spans="1:7" ht="27" customHeight="1">
      <c r="A22" s="6" t="s">
        <v>26</v>
      </c>
      <c r="B22" s="7">
        <v>9</v>
      </c>
      <c r="C22" s="8">
        <v>189</v>
      </c>
      <c r="D22" s="10">
        <f t="shared" si="0"/>
        <v>134</v>
      </c>
      <c r="E22" s="11">
        <f aca="true" t="shared" si="3" ref="E22:E30">D22/C22</f>
        <v>0.708994708994709</v>
      </c>
      <c r="F22" s="8">
        <v>55</v>
      </c>
      <c r="G22" s="11">
        <f aca="true" t="shared" si="4" ref="G22:G30">F22/C22</f>
        <v>0.291005291005291</v>
      </c>
    </row>
    <row r="23" spans="1:7" ht="27" customHeight="1">
      <c r="A23" s="6" t="s">
        <v>27</v>
      </c>
      <c r="B23" s="7">
        <v>9</v>
      </c>
      <c r="C23" s="8">
        <v>189</v>
      </c>
      <c r="D23" s="10">
        <f t="shared" si="0"/>
        <v>147</v>
      </c>
      <c r="E23" s="11">
        <f t="shared" si="3"/>
        <v>0.7777777777777778</v>
      </c>
      <c r="F23" s="8">
        <v>42</v>
      </c>
      <c r="G23" s="11">
        <f t="shared" si="4"/>
        <v>0.2222222222222222</v>
      </c>
    </row>
    <row r="24" spans="1:7" ht="27" customHeight="1">
      <c r="A24" s="12" t="s">
        <v>28</v>
      </c>
      <c r="B24" s="7">
        <v>8</v>
      </c>
      <c r="C24" s="8">
        <v>232</v>
      </c>
      <c r="D24" s="10">
        <f t="shared" si="0"/>
        <v>183</v>
      </c>
      <c r="E24" s="11">
        <f t="shared" si="3"/>
        <v>0.7887931034482759</v>
      </c>
      <c r="F24" s="8">
        <v>49</v>
      </c>
      <c r="G24" s="11">
        <f t="shared" si="4"/>
        <v>0.21120689655172414</v>
      </c>
    </row>
    <row r="25" spans="1:7" ht="27" customHeight="1">
      <c r="A25" s="6" t="s">
        <v>29</v>
      </c>
      <c r="B25" s="7">
        <v>12</v>
      </c>
      <c r="C25" s="8">
        <v>340</v>
      </c>
      <c r="D25" s="10">
        <f t="shared" si="0"/>
        <v>266</v>
      </c>
      <c r="E25" s="11">
        <f t="shared" si="3"/>
        <v>0.7823529411764706</v>
      </c>
      <c r="F25" s="8">
        <v>74</v>
      </c>
      <c r="G25" s="11">
        <f t="shared" si="4"/>
        <v>0.21764705882352942</v>
      </c>
    </row>
    <row r="26" spans="1:7" ht="27" customHeight="1">
      <c r="A26" s="6" t="s">
        <v>30</v>
      </c>
      <c r="B26" s="7">
        <v>6</v>
      </c>
      <c r="C26" s="8">
        <v>126</v>
      </c>
      <c r="D26" s="10">
        <f t="shared" si="0"/>
        <v>90</v>
      </c>
      <c r="E26" s="11">
        <f t="shared" si="3"/>
        <v>0.7142857142857143</v>
      </c>
      <c r="F26" s="8">
        <v>36</v>
      </c>
      <c r="G26" s="11">
        <f t="shared" si="4"/>
        <v>0.2857142857142857</v>
      </c>
    </row>
    <row r="27" spans="1:7" ht="27" customHeight="1">
      <c r="A27" s="6" t="s">
        <v>31</v>
      </c>
      <c r="B27" s="7">
        <v>16</v>
      </c>
      <c r="C27" s="8">
        <v>400</v>
      </c>
      <c r="D27" s="10">
        <f t="shared" si="0"/>
        <v>320</v>
      </c>
      <c r="E27" s="11">
        <f t="shared" si="3"/>
        <v>0.8</v>
      </c>
      <c r="F27" s="8">
        <v>80</v>
      </c>
      <c r="G27" s="11">
        <f t="shared" si="4"/>
        <v>0.2</v>
      </c>
    </row>
    <row r="28" spans="1:7" ht="27" customHeight="1">
      <c r="A28" s="6" t="s">
        <v>32</v>
      </c>
      <c r="B28" s="7">
        <v>11</v>
      </c>
      <c r="C28" s="8">
        <v>231</v>
      </c>
      <c r="D28" s="10">
        <f t="shared" si="0"/>
        <v>205</v>
      </c>
      <c r="E28" s="11">
        <f t="shared" si="3"/>
        <v>0.8874458874458875</v>
      </c>
      <c r="F28" s="8">
        <v>26</v>
      </c>
      <c r="G28" s="11">
        <f t="shared" si="4"/>
        <v>0.11255411255411256</v>
      </c>
    </row>
    <row r="29" spans="1:7" ht="27" customHeight="1">
      <c r="A29" s="6" t="s">
        <v>33</v>
      </c>
      <c r="B29" s="7">
        <v>2</v>
      </c>
      <c r="C29" s="8">
        <v>58</v>
      </c>
      <c r="D29" s="10">
        <v>0</v>
      </c>
      <c r="E29" s="11">
        <f t="shared" si="3"/>
        <v>0</v>
      </c>
      <c r="F29" s="8">
        <v>3</v>
      </c>
      <c r="G29" s="11">
        <f t="shared" si="4"/>
        <v>0.05172413793103448</v>
      </c>
    </row>
    <row r="30" spans="1:7" ht="27" customHeight="1">
      <c r="A30" s="6" t="s">
        <v>34</v>
      </c>
      <c r="B30" s="7">
        <v>7</v>
      </c>
      <c r="C30" s="8">
        <v>147</v>
      </c>
      <c r="D30" s="10">
        <f>C30-F30</f>
        <v>126</v>
      </c>
      <c r="E30" s="11">
        <f t="shared" si="3"/>
        <v>0.8571428571428571</v>
      </c>
      <c r="F30" s="8">
        <v>21</v>
      </c>
      <c r="G30" s="11">
        <f t="shared" si="4"/>
        <v>0.14285714285714285</v>
      </c>
    </row>
    <row r="31" ht="13.5" customHeight="1"/>
    <row r="32" ht="13.5" customHeight="1">
      <c r="A32" s="13" t="s">
        <v>35</v>
      </c>
    </row>
    <row r="33" ht="13.5" customHeight="1">
      <c r="A33" s="13" t="s">
        <v>36</v>
      </c>
    </row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</sheetData>
  <sheetProtection selectLockedCells="1" selectUnlockedCells="1"/>
  <printOptions/>
  <pageMargins left="0.7875" right="0.5131944444444444" top="0.42986111111111114" bottom="0.34652777777777777" header="0.5118055555555555" footer="0.5118055555555555"/>
  <pageSetup firstPageNumber="1" useFirstPageNumber="1" horizontalDpi="300" verticalDpi="3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2020-06-08T08:32:52Z</dcterms:created>
  <dcterms:modified xsi:type="dcterms:W3CDTF">2022-03-10T12:51:08Z</dcterms:modified>
  <cp:category/>
  <cp:version/>
  <cp:contentType/>
  <cp:contentStatus/>
  <cp:revision>36</cp:revision>
</cp:coreProperties>
</file>